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<sst xmlns="http://schemas.openxmlformats.org/spreadsheetml/2006/main" count="72" uniqueCount="41">
  <si>
    <t>郴州市三医院2023年面向社会公开招聘护理岗位工作人员
总成绩公布（岗位2）</t>
  </si>
  <si>
    <t>报考岗位</t>
  </si>
  <si>
    <t>姓名</t>
  </si>
  <si>
    <t>性别</t>
  </si>
  <si>
    <t>毕业院校
（全日制最高学历）</t>
  </si>
  <si>
    <t>笔试成绩</t>
  </si>
  <si>
    <t>面试成绩</t>
  </si>
  <si>
    <t>操作考试成绩</t>
  </si>
  <si>
    <t>总分</t>
  </si>
  <si>
    <t>排名</t>
  </si>
  <si>
    <t>备注</t>
  </si>
  <si>
    <r>
      <rPr>
        <b/>
        <sz val="11"/>
        <rFont val="华文中宋"/>
        <charset val="134"/>
      </rPr>
      <t xml:space="preserve">30%
</t>
    </r>
    <r>
      <rPr>
        <sz val="11"/>
        <rFont val="华文中宋"/>
        <charset val="134"/>
      </rPr>
      <t>（保留小数点后两位）</t>
    </r>
  </si>
  <si>
    <r>
      <rPr>
        <b/>
        <sz val="11"/>
        <rFont val="华文中宋"/>
        <charset val="134"/>
      </rPr>
      <t xml:space="preserve">45%
</t>
    </r>
    <r>
      <rPr>
        <sz val="11"/>
        <rFont val="华文中宋"/>
        <charset val="134"/>
      </rPr>
      <t>（保留小数点后两位）</t>
    </r>
  </si>
  <si>
    <r>
      <rPr>
        <b/>
        <sz val="11"/>
        <rFont val="华文中宋"/>
        <charset val="134"/>
      </rPr>
      <t xml:space="preserve">25%
</t>
    </r>
    <r>
      <rPr>
        <sz val="11"/>
        <rFont val="华文中宋"/>
        <charset val="134"/>
      </rPr>
      <t>（保留小数点后两位）</t>
    </r>
  </si>
  <si>
    <t>护理岗位2</t>
  </si>
  <si>
    <t>张媛媛</t>
  </si>
  <si>
    <t>女</t>
  </si>
  <si>
    <t>邵阳学院 大专</t>
  </si>
  <si>
    <t>入围</t>
  </si>
  <si>
    <t>肖团圆</t>
  </si>
  <si>
    <t>湘潭医卫职业技术学院</t>
  </si>
  <si>
    <t>李瑶</t>
  </si>
  <si>
    <t>湖南中医院高等专科学校</t>
  </si>
  <si>
    <t>夏广燕</t>
  </si>
  <si>
    <t>湖南环境生物职业技术学院</t>
  </si>
  <si>
    <t>王俏</t>
  </si>
  <si>
    <t>长沙医学院</t>
  </si>
  <si>
    <t>赵雅群</t>
  </si>
  <si>
    <t>长沙卫生职业学院</t>
  </si>
  <si>
    <t>曾红</t>
  </si>
  <si>
    <t>湖南中医药高等专科学校</t>
  </si>
  <si>
    <t>否</t>
  </si>
  <si>
    <t>谭黄颖</t>
  </si>
  <si>
    <t>湖南中医药大学</t>
  </si>
  <si>
    <t>邵方圆</t>
  </si>
  <si>
    <t>何敉</t>
  </si>
  <si>
    <t>大专</t>
  </si>
  <si>
    <t>缺考</t>
  </si>
  <si>
    <t>雷婷婷</t>
  </si>
  <si>
    <t>湘南学院</t>
  </si>
  <si>
    <t>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</si>
</sst>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color theme="1"/>
      <name val="华文中宋"/>
      <charset val="134"/>
    </font>
    <font>
      <b/>
      <sz val="11"/>
      <name val="华文中宋"/>
      <charset val="134"/>
    </font>
    <font>
      <sz val="11"/>
      <name val="华文中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N1" sqref="N1"/>
    </sheetView>
  </sheetViews>
  <sheetFormatPr defaultColWidth="10" defaultRowHeight="14.25"/>
  <cols>
    <col min="1" max="1" width="14.4416666666667" style="1" customWidth="1"/>
    <col min="2" max="2" width="8.33333333333333" style="1" customWidth="1"/>
    <col min="3" max="3" width="5.975" style="1" customWidth="1"/>
    <col min="4" max="4" width="24.875" style="1" customWidth="1"/>
    <col min="5" max="5" width="10.3333333333333" style="1" customWidth="1"/>
    <col min="6" max="6" width="22.225" style="1" customWidth="1"/>
    <col min="7" max="7" width="10" style="1"/>
    <col min="8" max="8" width="22.1083333333333" style="1" customWidth="1"/>
    <col min="9" max="9" width="11" style="1" customWidth="1"/>
    <col min="10" max="10" width="21.5583333333333" style="1" customWidth="1"/>
    <col min="11" max="16382" width="10" style="1"/>
    <col min="16383" max="16384" width="10" style="2"/>
  </cols>
  <sheetData>
    <row r="1" s="1" customFormat="1" ht="4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 t="s">
        <v>6</v>
      </c>
      <c r="H2" s="5"/>
      <c r="I2" s="5" t="s">
        <v>7</v>
      </c>
      <c r="J2" s="5"/>
      <c r="K2" s="13" t="s">
        <v>8</v>
      </c>
      <c r="L2" s="13" t="s">
        <v>9</v>
      </c>
      <c r="M2" s="13" t="s">
        <v>10</v>
      </c>
    </row>
    <row r="3" s="1" customFormat="1" ht="36" customHeight="1" spans="1:13">
      <c r="A3" s="6"/>
      <c r="B3" s="6"/>
      <c r="C3" s="6"/>
      <c r="D3" s="6"/>
      <c r="E3" s="7">
        <v>1</v>
      </c>
      <c r="F3" s="5" t="s">
        <v>11</v>
      </c>
      <c r="G3" s="7">
        <v>1</v>
      </c>
      <c r="H3" s="5" t="s">
        <v>12</v>
      </c>
      <c r="I3" s="7">
        <v>1</v>
      </c>
      <c r="J3" s="5" t="s">
        <v>13</v>
      </c>
      <c r="K3" s="13"/>
      <c r="L3" s="13"/>
      <c r="M3" s="13"/>
    </row>
    <row r="4" s="1" customFormat="1" ht="45" customHeight="1" spans="1:13">
      <c r="A4" s="8" t="s">
        <v>14</v>
      </c>
      <c r="B4" s="8" t="s">
        <v>15</v>
      </c>
      <c r="C4" s="8" t="s">
        <v>16</v>
      </c>
      <c r="D4" s="8" t="s">
        <v>17</v>
      </c>
      <c r="E4" s="9">
        <v>78</v>
      </c>
      <c r="F4" s="10">
        <f t="shared" ref="F4:F14" si="0">E4*0.3</f>
        <v>23.4</v>
      </c>
      <c r="G4" s="11">
        <v>86.9</v>
      </c>
      <c r="H4" s="10">
        <f t="shared" ref="H4:H14" si="1">G4*0.45</f>
        <v>39.105</v>
      </c>
      <c r="I4" s="14">
        <v>93.1</v>
      </c>
      <c r="J4" s="10">
        <f t="shared" ref="J4:J12" si="2">I4*0.25</f>
        <v>23.275</v>
      </c>
      <c r="K4" s="14">
        <f t="shared" ref="K4:K14" si="3">F4+H4+J4</f>
        <v>85.78</v>
      </c>
      <c r="L4" s="14">
        <v>1</v>
      </c>
      <c r="M4" s="14" t="s">
        <v>18</v>
      </c>
    </row>
    <row r="5" ht="55" customHeight="1" spans="1:13">
      <c r="A5" s="8" t="s">
        <v>14</v>
      </c>
      <c r="B5" s="8" t="s">
        <v>19</v>
      </c>
      <c r="C5" s="8" t="s">
        <v>16</v>
      </c>
      <c r="D5" s="8" t="s">
        <v>20</v>
      </c>
      <c r="E5" s="9">
        <v>69</v>
      </c>
      <c r="F5" s="10">
        <f t="shared" si="0"/>
        <v>20.7</v>
      </c>
      <c r="G5" s="11">
        <v>86.4</v>
      </c>
      <c r="H5" s="10">
        <f t="shared" si="1"/>
        <v>38.88</v>
      </c>
      <c r="I5" s="14">
        <v>94.4</v>
      </c>
      <c r="J5" s="10">
        <f t="shared" si="2"/>
        <v>23.6</v>
      </c>
      <c r="K5" s="14">
        <f t="shared" si="3"/>
        <v>83.18</v>
      </c>
      <c r="L5" s="14">
        <v>2</v>
      </c>
      <c r="M5" s="14" t="s">
        <v>18</v>
      </c>
    </row>
    <row r="6" ht="47.25" customHeight="1" spans="1:13">
      <c r="A6" s="8" t="s">
        <v>14</v>
      </c>
      <c r="B6" s="8" t="s">
        <v>21</v>
      </c>
      <c r="C6" s="8" t="s">
        <v>16</v>
      </c>
      <c r="D6" s="8" t="s">
        <v>22</v>
      </c>
      <c r="E6" s="9">
        <v>68</v>
      </c>
      <c r="F6" s="10">
        <f t="shared" si="0"/>
        <v>20.4</v>
      </c>
      <c r="G6" s="11">
        <v>88.8</v>
      </c>
      <c r="H6" s="10">
        <f t="shared" si="1"/>
        <v>39.96</v>
      </c>
      <c r="I6" s="14">
        <v>89.4</v>
      </c>
      <c r="J6" s="10">
        <f t="shared" si="2"/>
        <v>22.35</v>
      </c>
      <c r="K6" s="14">
        <f t="shared" si="3"/>
        <v>82.71</v>
      </c>
      <c r="L6" s="14">
        <v>3</v>
      </c>
      <c r="M6" s="14" t="s">
        <v>18</v>
      </c>
    </row>
    <row r="7" ht="47.25" customHeight="1" spans="1:13">
      <c r="A7" s="8" t="s">
        <v>14</v>
      </c>
      <c r="B7" s="8" t="s">
        <v>23</v>
      </c>
      <c r="C7" s="8" t="s">
        <v>16</v>
      </c>
      <c r="D7" s="8" t="s">
        <v>24</v>
      </c>
      <c r="E7" s="9">
        <v>74</v>
      </c>
      <c r="F7" s="10">
        <f t="shared" si="0"/>
        <v>22.2</v>
      </c>
      <c r="G7" s="11">
        <v>84</v>
      </c>
      <c r="H7" s="10">
        <f t="shared" si="1"/>
        <v>37.8</v>
      </c>
      <c r="I7" s="14">
        <v>87.5</v>
      </c>
      <c r="J7" s="10">
        <f t="shared" si="2"/>
        <v>21.875</v>
      </c>
      <c r="K7" s="10">
        <f t="shared" si="3"/>
        <v>81.875</v>
      </c>
      <c r="L7" s="14">
        <v>4</v>
      </c>
      <c r="M7" s="14" t="s">
        <v>18</v>
      </c>
    </row>
    <row r="8" ht="47.25" customHeight="1" spans="1:13">
      <c r="A8" s="8" t="s">
        <v>14</v>
      </c>
      <c r="B8" s="8" t="s">
        <v>25</v>
      </c>
      <c r="C8" s="8" t="s">
        <v>16</v>
      </c>
      <c r="D8" s="8" t="s">
        <v>26</v>
      </c>
      <c r="E8" s="9">
        <v>60</v>
      </c>
      <c r="F8" s="10">
        <f t="shared" si="0"/>
        <v>18</v>
      </c>
      <c r="G8" s="11">
        <v>84</v>
      </c>
      <c r="H8" s="10">
        <f t="shared" si="1"/>
        <v>37.8</v>
      </c>
      <c r="I8" s="14">
        <v>90.5</v>
      </c>
      <c r="J8" s="10">
        <f t="shared" si="2"/>
        <v>22.625</v>
      </c>
      <c r="K8" s="10">
        <f t="shared" si="3"/>
        <v>78.425</v>
      </c>
      <c r="L8" s="14">
        <v>5</v>
      </c>
      <c r="M8" s="14" t="s">
        <v>18</v>
      </c>
    </row>
    <row r="9" ht="47.25" customHeight="1" spans="1:13">
      <c r="A9" s="8" t="s">
        <v>14</v>
      </c>
      <c r="B9" s="8" t="s">
        <v>27</v>
      </c>
      <c r="C9" s="8" t="s">
        <v>16</v>
      </c>
      <c r="D9" s="8" t="s">
        <v>28</v>
      </c>
      <c r="E9" s="9">
        <v>79</v>
      </c>
      <c r="F9" s="10">
        <f t="shared" si="0"/>
        <v>23.7</v>
      </c>
      <c r="G9" s="11">
        <v>85.8</v>
      </c>
      <c r="H9" s="10">
        <f t="shared" si="1"/>
        <v>38.61</v>
      </c>
      <c r="I9" s="14">
        <v>59.2</v>
      </c>
      <c r="J9" s="10">
        <f t="shared" si="2"/>
        <v>14.8</v>
      </c>
      <c r="K9" s="14">
        <f t="shared" si="3"/>
        <v>77.11</v>
      </c>
      <c r="L9" s="14">
        <v>6</v>
      </c>
      <c r="M9" s="14" t="s">
        <v>18</v>
      </c>
    </row>
    <row r="10" ht="47.25" customHeight="1" spans="1:13">
      <c r="A10" s="8" t="s">
        <v>14</v>
      </c>
      <c r="B10" s="8" t="s">
        <v>29</v>
      </c>
      <c r="C10" s="8" t="s">
        <v>16</v>
      </c>
      <c r="D10" s="8" t="s">
        <v>30</v>
      </c>
      <c r="E10" s="9">
        <v>64</v>
      </c>
      <c r="F10" s="10">
        <f t="shared" si="0"/>
        <v>19.2</v>
      </c>
      <c r="G10" s="11">
        <v>85.1</v>
      </c>
      <c r="H10" s="10">
        <f t="shared" si="1"/>
        <v>38.295</v>
      </c>
      <c r="I10" s="14">
        <v>64.3</v>
      </c>
      <c r="J10" s="10">
        <f t="shared" si="2"/>
        <v>16.075</v>
      </c>
      <c r="K10" s="14">
        <f t="shared" si="3"/>
        <v>73.57</v>
      </c>
      <c r="L10" s="14">
        <v>7</v>
      </c>
      <c r="M10" s="14" t="s">
        <v>31</v>
      </c>
    </row>
    <row r="11" ht="47.25" customHeight="1" spans="1:13">
      <c r="A11" s="8" t="s">
        <v>14</v>
      </c>
      <c r="B11" s="8" t="s">
        <v>32</v>
      </c>
      <c r="C11" s="8" t="s">
        <v>16</v>
      </c>
      <c r="D11" s="8" t="s">
        <v>33</v>
      </c>
      <c r="E11" s="9">
        <v>69</v>
      </c>
      <c r="F11" s="10">
        <f t="shared" si="0"/>
        <v>20.7</v>
      </c>
      <c r="G11" s="12">
        <v>87.4</v>
      </c>
      <c r="H11" s="10">
        <f t="shared" si="1"/>
        <v>39.33</v>
      </c>
      <c r="I11" s="14">
        <v>52.2</v>
      </c>
      <c r="J11" s="10">
        <f t="shared" si="2"/>
        <v>13.05</v>
      </c>
      <c r="K11" s="14">
        <f t="shared" si="3"/>
        <v>73.08</v>
      </c>
      <c r="L11" s="14">
        <v>8</v>
      </c>
      <c r="M11" s="14" t="s">
        <v>31</v>
      </c>
    </row>
    <row r="12" ht="47.25" customHeight="1" spans="1:13">
      <c r="A12" s="8" t="s">
        <v>14</v>
      </c>
      <c r="B12" s="8" t="s">
        <v>34</v>
      </c>
      <c r="C12" s="8" t="s">
        <v>16</v>
      </c>
      <c r="D12" s="8" t="s">
        <v>30</v>
      </c>
      <c r="E12" s="9">
        <v>43</v>
      </c>
      <c r="F12" s="10">
        <f t="shared" si="0"/>
        <v>12.9</v>
      </c>
      <c r="G12" s="11">
        <v>85</v>
      </c>
      <c r="H12" s="10">
        <f t="shared" si="1"/>
        <v>38.25</v>
      </c>
      <c r="I12" s="14">
        <v>74.3</v>
      </c>
      <c r="J12" s="10">
        <f t="shared" si="2"/>
        <v>18.575</v>
      </c>
      <c r="K12" s="10">
        <f t="shared" si="3"/>
        <v>69.725</v>
      </c>
      <c r="L12" s="14">
        <v>9</v>
      </c>
      <c r="M12" s="14" t="s">
        <v>31</v>
      </c>
    </row>
    <row r="13" ht="47.25" customHeight="1" spans="1:13">
      <c r="A13" s="8" t="s">
        <v>14</v>
      </c>
      <c r="B13" s="8" t="s">
        <v>35</v>
      </c>
      <c r="C13" s="8" t="s">
        <v>16</v>
      </c>
      <c r="D13" s="8" t="s">
        <v>36</v>
      </c>
      <c r="E13" s="9">
        <v>66</v>
      </c>
      <c r="F13" s="10">
        <f t="shared" si="0"/>
        <v>19.8</v>
      </c>
      <c r="G13" s="11">
        <v>91.2</v>
      </c>
      <c r="H13" s="10">
        <f t="shared" si="1"/>
        <v>41.04</v>
      </c>
      <c r="I13" s="14" t="s">
        <v>37</v>
      </c>
      <c r="J13" s="15">
        <v>0</v>
      </c>
      <c r="K13" s="14">
        <f t="shared" si="3"/>
        <v>60.84</v>
      </c>
      <c r="L13" s="14">
        <v>10</v>
      </c>
      <c r="M13" s="14" t="s">
        <v>31</v>
      </c>
    </row>
    <row r="14" ht="47.25" customHeight="1" spans="1:13">
      <c r="A14" s="8" t="s">
        <v>14</v>
      </c>
      <c r="B14" s="8" t="s">
        <v>38</v>
      </c>
      <c r="C14" s="8" t="s">
        <v>16</v>
      </c>
      <c r="D14" s="8" t="s">
        <v>39</v>
      </c>
      <c r="E14" s="9">
        <v>57</v>
      </c>
      <c r="F14" s="10">
        <f t="shared" si="0"/>
        <v>17.1</v>
      </c>
      <c r="G14" s="11">
        <v>83.8</v>
      </c>
      <c r="H14" s="10">
        <f t="shared" si="1"/>
        <v>37.71</v>
      </c>
      <c r="I14" s="14" t="s">
        <v>37</v>
      </c>
      <c r="J14" s="15" t="s">
        <v>40</v>
      </c>
      <c r="K14" s="14">
        <f t="shared" si="3"/>
        <v>54.81</v>
      </c>
      <c r="L14" s="14">
        <v>11</v>
      </c>
      <c r="M14" s="14" t="s">
        <v>31</v>
      </c>
    </row>
  </sheetData>
  <mergeCells count="11">
    <mergeCell ref="A1:M1"/>
    <mergeCell ref="E2:F2"/>
    <mergeCell ref="G2:H2"/>
    <mergeCell ref="I2:J2"/>
    <mergeCell ref="A2:A3"/>
    <mergeCell ref="B2:B3"/>
    <mergeCell ref="C2:C3"/>
    <mergeCell ref="D2:D3"/>
    <mergeCell ref="K2:K3"/>
    <mergeCell ref="L2:L3"/>
    <mergeCell ref="M2:M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徽</cp:lastModifiedBy>
  <dcterms:created xsi:type="dcterms:W3CDTF">2023-01-13T11:41:00Z</dcterms:created>
  <dcterms:modified xsi:type="dcterms:W3CDTF">2023-01-13T12:24:52Z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69D6D757775C47218A3ED31F8FC5BBA1</vt:lpwstr>
  </property>
  <property fmtid="{D5CDD505-2E9C-101B-9397-08002B2CF9AE}" pid="3" name="KSOProductBuildVer">
    <vt:lpwstr>2052-11.1.0.13703</vt:lpwstr>
  </property>
</Properties>
</file>